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00" activeTab="2"/>
  </bookViews>
  <sheets>
    <sheet name="2019" sheetId="4" r:id="rId1"/>
    <sheet name="2020" sheetId="7" r:id="rId2"/>
    <sheet name="2021" sheetId="9" r:id="rId3"/>
  </sheets>
  <definedNames>
    <definedName name="_xlnm.Print_Area" localSheetId="0">'2019'!$C$21</definedName>
    <definedName name="_xlnm.Print_Area" localSheetId="1">'2020'!$C$21</definedName>
    <definedName name="_xlnm.Print_Area" localSheetId="2">'2021'!$C$21</definedName>
  </definedNames>
  <calcPr calcId="162913"/>
</workbook>
</file>

<file path=xl/calcChain.xml><?xml version="1.0" encoding="utf-8"?>
<calcChain xmlns="http://schemas.openxmlformats.org/spreadsheetml/2006/main">
  <c r="N9" i="9" l="1"/>
  <c r="M9" i="9"/>
  <c r="L9" i="9"/>
  <c r="K9" i="9"/>
  <c r="J9" i="9"/>
  <c r="I9" i="9"/>
  <c r="H9" i="9"/>
  <c r="G9" i="9"/>
  <c r="F9" i="9"/>
  <c r="E9" i="9"/>
  <c r="D9" i="9"/>
  <c r="C9" i="9"/>
  <c r="O8" i="9"/>
  <c r="O7" i="9"/>
  <c r="O5" i="9"/>
  <c r="N9" i="7"/>
  <c r="M9" i="7"/>
  <c r="L9" i="7"/>
  <c r="K9" i="7"/>
  <c r="J9" i="7"/>
  <c r="I9" i="7"/>
  <c r="H9" i="7"/>
  <c r="G9" i="7"/>
  <c r="F9" i="7"/>
  <c r="E9" i="7"/>
  <c r="D9" i="7"/>
  <c r="C9" i="7"/>
  <c r="O8" i="7"/>
  <c r="O7" i="7"/>
  <c r="O5" i="7"/>
  <c r="D9" i="4"/>
  <c r="E9" i="4"/>
  <c r="F9" i="4"/>
  <c r="G9" i="4"/>
  <c r="H9" i="4"/>
  <c r="I9" i="4"/>
  <c r="J9" i="4"/>
  <c r="K9" i="4"/>
  <c r="L9" i="4"/>
  <c r="M9" i="4"/>
  <c r="N9" i="4"/>
  <c r="C9" i="4"/>
  <c r="O7" i="4"/>
  <c r="O8" i="4"/>
  <c r="O5" i="4"/>
  <c r="O9" i="4" l="1"/>
  <c r="O9" i="7"/>
  <c r="O9" i="9"/>
</calcChain>
</file>

<file path=xl/sharedStrings.xml><?xml version="1.0" encoding="utf-8"?>
<sst xmlns="http://schemas.openxmlformats.org/spreadsheetml/2006/main" count="63" uniqueCount="20">
  <si>
    <t>Уровень напряжения</t>
  </si>
  <si>
    <t>ВН</t>
  </si>
  <si>
    <t>СН1</t>
  </si>
  <si>
    <t>СН2</t>
  </si>
  <si>
    <t>НН</t>
  </si>
  <si>
    <t>Период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</si>
  <si>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</si>
  <si>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</si>
  <si>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</si>
  <si>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</si>
  <si>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</si>
  <si>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</si>
  <si>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</si>
  <si>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</si>
  <si>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</si>
  <si>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</si>
  <si>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</si>
  <si>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</si>
  <si>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</si>
  <si>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Объем переданной электроэнергии по договорам об оказании услуг по передаче ООО "ЯЭСК", тыс.кВтч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</si>
</sst>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\ m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2">
    <xf numFmtId="0" fontId="0" fillId="0" borderId="0" xfId="0"/>
    <xf numFmtId="2" fontId="1" fillId="3" borderId="0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2" fillId="3" borderId="1" xfId="1" applyNumberFormat="1" applyFont="1" applyFill="1" applyBorder="1" applyAlignment="1">
      <alignment horizontal="center"/>
    </xf>
    <xf numFmtId="4" fontId="3" fillId="3" borderId="1" xfId="1" applyNumberFormat="1" applyFont="1" applyFill="1" applyBorder="1" applyAlignment="1">
      <alignment horizontal="center"/>
    </xf>
    <xf numFmtId="4" fontId="2" fillId="3" borderId="1" xfId="1" applyNumberFormat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"/>
  <sheetViews>
    <sheetView workbookViewId="0">
      <selection activeCell="Q13" sqref="Q13"/>
    </sheetView>
  </sheetViews>
  <sheetFormatPr defaultRowHeight="15" x14ac:dyDescent="0.25"/>
  <cols>
    <col min="1" max="1" width="9.140625" style="1"/>
    <col min="2" max="2" width="22.7109375" style="1" customWidth="1"/>
    <col min="3" max="3" width="9" style="1" bestFit="1" customWidth="1"/>
    <col min="4" max="4" width="9.42578125" style="1" bestFit="1" customWidth="1"/>
    <col min="5" max="10" width="9" style="1" bestFit="1" customWidth="1"/>
    <col min="11" max="11" width="10.28515625" style="1" bestFit="1" customWidth="1"/>
    <col min="12" max="12" width="9.140625" style="1"/>
    <col min="13" max="13" width="9" style="1" bestFit="1" customWidth="1"/>
    <col min="14" max="14" width="9.28515625" style="1" bestFit="1" customWidth="1"/>
    <col min="15" max="15" width="10.140625" style="1" bestFit="1" customWidth="1"/>
    <col min="16" max="16384" width="9.140625" style="1"/>
  </cols>
  <sheetData>
    <row r="1" spans="2:15" ht="18.75" x14ac:dyDescent="0.25"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2:15" ht="15.75" x14ac:dyDescent="0.25">
      <c r="B3" s="2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7" t="s">
        <v>18</v>
      </c>
    </row>
    <row r="4" spans="2:15" ht="15.75" x14ac:dyDescent="0.25">
      <c r="B4" s="2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</row>
    <row r="5" spans="2:15" ht="15.75" x14ac:dyDescent="0.25">
      <c r="B5" s="3" t="s">
        <v>1</v>
      </c>
      <c r="C5" s="5">
        <v>9124.8389999999981</v>
      </c>
      <c r="D5" s="5">
        <v>8279.926999999996</v>
      </c>
      <c r="E5" s="5">
        <v>8677.6019999999917</v>
      </c>
      <c r="F5" s="5">
        <v>6595.3239999999996</v>
      </c>
      <c r="G5" s="5">
        <v>5995.1299999999974</v>
      </c>
      <c r="H5" s="5">
        <v>5036.8529999999992</v>
      </c>
      <c r="I5" s="5">
        <v>5338.797000000005</v>
      </c>
      <c r="J5" s="5">
        <v>5283.3359999999957</v>
      </c>
      <c r="K5" s="5">
        <v>5418.3510000000006</v>
      </c>
      <c r="L5" s="5">
        <v>6240.5940000000055</v>
      </c>
      <c r="M5" s="5">
        <v>7230.8029999999953</v>
      </c>
      <c r="N5" s="5">
        <v>7963.6670000000013</v>
      </c>
      <c r="O5" s="6">
        <f>SUM(C5:N5)</f>
        <v>81185.222999999998</v>
      </c>
    </row>
    <row r="6" spans="2:15" ht="15.75" x14ac:dyDescent="0.25">
      <c r="B6" s="3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2:15" ht="15.75" x14ac:dyDescent="0.25">
      <c r="B7" s="3" t="s">
        <v>3</v>
      </c>
      <c r="C7" s="5">
        <v>135.75400000000025</v>
      </c>
      <c r="D7" s="5">
        <v>136.18299999999988</v>
      </c>
      <c r="E7" s="5">
        <v>124.89399999999988</v>
      </c>
      <c r="F7" s="5">
        <v>78.072999999999908</v>
      </c>
      <c r="G7" s="5">
        <v>50.055999999999941</v>
      </c>
      <c r="H7" s="5">
        <v>42.042000000000044</v>
      </c>
      <c r="I7" s="5">
        <v>52.736999999999981</v>
      </c>
      <c r="J7" s="5">
        <v>42.562599999999996</v>
      </c>
      <c r="K7" s="5">
        <v>63.631999999999977</v>
      </c>
      <c r="L7" s="5">
        <v>108.9620000000001</v>
      </c>
      <c r="M7" s="5">
        <v>244.97200000000021</v>
      </c>
      <c r="N7" s="5">
        <v>245.30099999999976</v>
      </c>
      <c r="O7" s="6">
        <f t="shared" ref="O7:O8" si="0">SUM(C7:N7)</f>
        <v>1325.1685999999997</v>
      </c>
    </row>
    <row r="8" spans="2:15" ht="15.75" x14ac:dyDescent="0.25">
      <c r="B8" s="3" t="s">
        <v>4</v>
      </c>
      <c r="C8" s="5">
        <v>1.34</v>
      </c>
      <c r="D8" s="5">
        <v>0.58099999999999996</v>
      </c>
      <c r="E8" s="5">
        <v>1.03</v>
      </c>
      <c r="F8" s="5">
        <v>0.443</v>
      </c>
      <c r="G8" s="5">
        <v>9.7000000000000003E-2</v>
      </c>
      <c r="H8" s="5">
        <v>2.9000000000000001E-2</v>
      </c>
      <c r="I8" s="5">
        <v>0.107</v>
      </c>
      <c r="J8" s="5">
        <v>0.10199999999999999</v>
      </c>
      <c r="K8" s="5">
        <v>6.9000000000000006E-2</v>
      </c>
      <c r="L8" s="5">
        <v>0.15</v>
      </c>
      <c r="M8" s="5">
        <v>0.68200000000000005</v>
      </c>
      <c r="N8" s="5">
        <v>1.141</v>
      </c>
      <c r="O8" s="6">
        <f t="shared" si="0"/>
        <v>5.7709999999999999</v>
      </c>
    </row>
    <row r="9" spans="2:15" ht="15.75" x14ac:dyDescent="0.25">
      <c r="B9" s="4" t="s">
        <v>18</v>
      </c>
      <c r="C9" s="6">
        <f>SUM(C5:C8)</f>
        <v>9261.9329999999991</v>
      </c>
      <c r="D9" s="6">
        <f t="shared" ref="D9:O9" si="1">SUM(D5:D8)</f>
        <v>8416.6909999999953</v>
      </c>
      <c r="E9" s="6">
        <f t="shared" si="1"/>
        <v>8803.5259999999926</v>
      </c>
      <c r="F9" s="6">
        <f t="shared" si="1"/>
        <v>6673.84</v>
      </c>
      <c r="G9" s="6">
        <f t="shared" si="1"/>
        <v>6045.2829999999967</v>
      </c>
      <c r="H9" s="6">
        <f t="shared" si="1"/>
        <v>5078.924</v>
      </c>
      <c r="I9" s="6">
        <f t="shared" si="1"/>
        <v>5391.6410000000051</v>
      </c>
      <c r="J9" s="6">
        <f t="shared" si="1"/>
        <v>5326.0005999999958</v>
      </c>
      <c r="K9" s="6">
        <f t="shared" si="1"/>
        <v>5482.0520000000006</v>
      </c>
      <c r="L9" s="6">
        <f t="shared" si="1"/>
        <v>6349.7060000000056</v>
      </c>
      <c r="M9" s="6">
        <f t="shared" si="1"/>
        <v>7476.4569999999958</v>
      </c>
      <c r="N9" s="6">
        <f t="shared" si="1"/>
        <v>8210.1090000000004</v>
      </c>
      <c r="O9" s="4">
        <f t="shared" si="1"/>
        <v>82516.162599999996</v>
      </c>
    </row>
  </sheetData>
  <mergeCells count="14">
    <mergeCell ref="O3:O4"/>
    <mergeCell ref="B1:O1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"/>
  <sheetViews>
    <sheetView workbookViewId="0">
      <selection activeCell="C5" sqref="C5:C9"/>
    </sheetView>
  </sheetViews>
  <sheetFormatPr defaultRowHeight="15" x14ac:dyDescent="0.25"/>
  <cols>
    <col min="1" max="1" width="9.140625" style="1"/>
    <col min="2" max="2" width="22.7109375" style="1" customWidth="1"/>
    <col min="3" max="3" width="9" style="1" bestFit="1" customWidth="1"/>
    <col min="4" max="4" width="9.42578125" style="1" bestFit="1" customWidth="1"/>
    <col min="5" max="10" width="9" style="1" bestFit="1" customWidth="1"/>
    <col min="11" max="11" width="10.28515625" style="1" bestFit="1" customWidth="1"/>
    <col min="12" max="12" width="9.140625" style="1"/>
    <col min="13" max="13" width="9" style="1" bestFit="1" customWidth="1"/>
    <col min="14" max="14" width="9.28515625" style="1" bestFit="1" customWidth="1"/>
    <col min="15" max="15" width="10.140625" style="1" bestFit="1" customWidth="1"/>
    <col min="16" max="16384" width="9.140625" style="1"/>
  </cols>
  <sheetData>
    <row r="1" spans="2:15" ht="18.75" x14ac:dyDescent="0.25"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2:15" ht="15.75" x14ac:dyDescent="0.25">
      <c r="B3" s="2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7" t="s">
        <v>18</v>
      </c>
    </row>
    <row r="4" spans="2:15" ht="15.75" x14ac:dyDescent="0.25">
      <c r="B4" s="2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</row>
    <row r="5" spans="2:15" ht="15.75" x14ac:dyDescent="0.25">
      <c r="B5" s="3" t="s">
        <v>1</v>
      </c>
      <c r="C5" s="5">
        <v>7482.2490000000034</v>
      </c>
      <c r="D5" s="5">
        <v>6978.0279999999957</v>
      </c>
      <c r="E5" s="5">
        <v>6808.4840000000013</v>
      </c>
      <c r="F5" s="5">
        <v>5588.2519999999904</v>
      </c>
      <c r="G5" s="5">
        <v>4924.6260000000002</v>
      </c>
      <c r="H5" s="5">
        <v>3886.0980000000004</v>
      </c>
      <c r="I5" s="5">
        <v>3538.3669999999979</v>
      </c>
      <c r="J5" s="5">
        <v>3745.4090000000024</v>
      </c>
      <c r="K5" s="5">
        <v>4143.3989999999949</v>
      </c>
      <c r="L5" s="5">
        <v>5259.7499999999991</v>
      </c>
      <c r="M5" s="5">
        <v>5677.829999999999</v>
      </c>
      <c r="N5" s="5">
        <v>7313.2309999999998</v>
      </c>
      <c r="O5" s="6">
        <f>SUM(C5:N5)</f>
        <v>65345.722999999984</v>
      </c>
    </row>
    <row r="6" spans="2:15" ht="15.75" x14ac:dyDescent="0.25">
      <c r="B6" s="3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2:15" ht="15.75" x14ac:dyDescent="0.25">
      <c r="B7" s="3" t="s">
        <v>3</v>
      </c>
      <c r="C7" s="5">
        <v>184.47699999999992</v>
      </c>
      <c r="D7" s="5">
        <v>168.0809999999999</v>
      </c>
      <c r="E7" s="5">
        <v>279.03599999999983</v>
      </c>
      <c r="F7" s="5">
        <v>225.69599999999997</v>
      </c>
      <c r="G7" s="5">
        <v>186.08399999999992</v>
      </c>
      <c r="H7" s="5">
        <v>50.518999999999963</v>
      </c>
      <c r="I7" s="5">
        <v>90.204999999999984</v>
      </c>
      <c r="J7" s="5">
        <v>102.56099999999998</v>
      </c>
      <c r="K7" s="5">
        <v>96.531999999999954</v>
      </c>
      <c r="L7" s="5">
        <v>130.82599999999996</v>
      </c>
      <c r="M7" s="5">
        <v>268.97300000000018</v>
      </c>
      <c r="N7" s="5">
        <v>351.24399999999991</v>
      </c>
      <c r="O7" s="6">
        <f t="shared" ref="O7:O8" si="0">SUM(C7:N7)</f>
        <v>2134.2339999999995</v>
      </c>
    </row>
    <row r="8" spans="2:15" ht="15.75" x14ac:dyDescent="0.25">
      <c r="B8" s="3" t="s">
        <v>4</v>
      </c>
      <c r="C8" s="5">
        <v>0.77400000000000002</v>
      </c>
      <c r="D8" s="5">
        <v>0.95299999999999996</v>
      </c>
      <c r="E8" s="5">
        <v>0.58899999999999997</v>
      </c>
      <c r="F8" s="5">
        <v>0.30599999999999999</v>
      </c>
      <c r="G8" s="5">
        <v>6.8000000000000005E-2</v>
      </c>
      <c r="H8" s="5">
        <v>0.49299999999999999</v>
      </c>
      <c r="I8" s="5">
        <v>0.378</v>
      </c>
      <c r="J8" s="5">
        <v>0.59600000000000009</v>
      </c>
      <c r="K8" s="5">
        <v>0.89900000000000002</v>
      </c>
      <c r="L8" s="5">
        <v>1.0609999999999999</v>
      </c>
      <c r="M8" s="5">
        <v>1.5489999999999999</v>
      </c>
      <c r="N8" s="5">
        <v>1.4529999999999998</v>
      </c>
      <c r="O8" s="6">
        <f t="shared" si="0"/>
        <v>9.1189999999999998</v>
      </c>
    </row>
    <row r="9" spans="2:15" ht="15.75" x14ac:dyDescent="0.25">
      <c r="B9" s="4" t="s">
        <v>18</v>
      </c>
      <c r="C9" s="6">
        <f>SUM(C5:C8)</f>
        <v>7667.5000000000036</v>
      </c>
      <c r="D9" s="6">
        <f t="shared" ref="D9:O9" si="1">SUM(D5:D8)</f>
        <v>7147.0619999999963</v>
      </c>
      <c r="E9" s="6">
        <f t="shared" si="1"/>
        <v>7088.1090000000013</v>
      </c>
      <c r="F9" s="6">
        <f t="shared" si="1"/>
        <v>5814.2539999999899</v>
      </c>
      <c r="G9" s="6">
        <f t="shared" si="1"/>
        <v>5110.7780000000002</v>
      </c>
      <c r="H9" s="6">
        <f t="shared" si="1"/>
        <v>3937.11</v>
      </c>
      <c r="I9" s="6">
        <f t="shared" si="1"/>
        <v>3628.949999999998</v>
      </c>
      <c r="J9" s="6">
        <f t="shared" si="1"/>
        <v>3848.5660000000025</v>
      </c>
      <c r="K9" s="6">
        <f t="shared" si="1"/>
        <v>4240.8299999999954</v>
      </c>
      <c r="L9" s="6">
        <f t="shared" si="1"/>
        <v>5391.6369999999988</v>
      </c>
      <c r="M9" s="6">
        <f t="shared" si="1"/>
        <v>5948.351999999999</v>
      </c>
      <c r="N9" s="6">
        <f t="shared" si="1"/>
        <v>7665.9279999999999</v>
      </c>
      <c r="O9" s="6">
        <f t="shared" si="1"/>
        <v>67489.075999999986</v>
      </c>
    </row>
  </sheetData>
  <mergeCells count="14">
    <mergeCell ref="L3:L4"/>
    <mergeCell ref="M3:M4"/>
    <mergeCell ref="N3:N4"/>
    <mergeCell ref="O3:O4"/>
    <mergeCell ref="B1:O1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"/>
  <sheetViews>
    <sheetView tabSelected="1" workbookViewId="0">
      <selection activeCell="K19" sqref="K19"/>
    </sheetView>
  </sheetViews>
  <sheetFormatPr defaultRowHeight="15" x14ac:dyDescent="0.25"/>
  <cols>
    <col min="1" max="1" width="9.140625" style="1"/>
    <col min="2" max="2" width="22.7109375" style="1" customWidth="1"/>
    <col min="3" max="3" width="9" style="1" bestFit="1" customWidth="1"/>
    <col min="4" max="4" width="9.5703125" style="1" bestFit="1" customWidth="1"/>
    <col min="5" max="10" width="9" style="1" bestFit="1" customWidth="1"/>
    <col min="11" max="11" width="10.42578125" style="1" bestFit="1" customWidth="1"/>
    <col min="12" max="12" width="9.28515625" style="1" bestFit="1" customWidth="1"/>
    <col min="13" max="13" width="9" style="1" bestFit="1" customWidth="1"/>
    <col min="14" max="14" width="9.42578125" style="1" bestFit="1" customWidth="1"/>
    <col min="15" max="15" width="10.140625" style="1" bestFit="1" customWidth="1"/>
    <col min="16" max="16384" width="9.140625" style="1"/>
  </cols>
  <sheetData>
    <row r="1" spans="2:15" ht="18.75" x14ac:dyDescent="0.25"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2:15" ht="15.75" x14ac:dyDescent="0.25">
      <c r="B3" s="2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7" t="s">
        <v>18</v>
      </c>
    </row>
    <row r="4" spans="2:15" ht="15.75" x14ac:dyDescent="0.25">
      <c r="B4" s="2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8"/>
    </row>
    <row r="5" spans="2:15" ht="15.75" x14ac:dyDescent="0.25">
      <c r="B5" s="3" t="s">
        <v>1</v>
      </c>
      <c r="C5" s="5">
        <v>8241.4759999999987</v>
      </c>
      <c r="D5" s="5">
        <v>7417.3469999999952</v>
      </c>
      <c r="E5" s="5">
        <v>8059.0999999999967</v>
      </c>
      <c r="F5" s="5">
        <v>7104.3939999999966</v>
      </c>
      <c r="G5" s="5">
        <v>6202.0790000000025</v>
      </c>
      <c r="H5" s="5">
        <v>4445.732</v>
      </c>
      <c r="I5" s="5">
        <v>4682.4150000000036</v>
      </c>
      <c r="J5" s="5">
        <v>4785.9239999999991</v>
      </c>
      <c r="K5" s="5">
        <v>4773.1799999999957</v>
      </c>
      <c r="L5" s="5">
        <v>6414.7719999999999</v>
      </c>
      <c r="M5" s="5">
        <v>5009.1600000000008</v>
      </c>
      <c r="N5" s="5">
        <v>5623.3880000000008</v>
      </c>
      <c r="O5" s="6">
        <f>SUM(C5:N5)</f>
        <v>72758.966999999975</v>
      </c>
    </row>
    <row r="6" spans="2:15" ht="15.75" x14ac:dyDescent="0.25">
      <c r="B6" s="3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2:15" ht="15.75" x14ac:dyDescent="0.25">
      <c r="B7" s="3" t="s">
        <v>3</v>
      </c>
      <c r="C7" s="5">
        <v>461.05500000000023</v>
      </c>
      <c r="D7" s="5">
        <v>402.31899999999996</v>
      </c>
      <c r="E7" s="5">
        <v>369.69900000000007</v>
      </c>
      <c r="F7" s="5">
        <v>332.83300000000003</v>
      </c>
      <c r="G7" s="5">
        <v>220.04199999999992</v>
      </c>
      <c r="H7" s="5">
        <v>111.80299999999994</v>
      </c>
      <c r="I7" s="5">
        <v>127.59700000000015</v>
      </c>
      <c r="J7" s="5">
        <v>115.84499999999998</v>
      </c>
      <c r="K7" s="5">
        <v>128.09699999999995</v>
      </c>
      <c r="L7" s="5">
        <v>284.08600000000001</v>
      </c>
      <c r="M7" s="5">
        <v>473.17999999999984</v>
      </c>
      <c r="N7" s="5">
        <v>500.81199999999961</v>
      </c>
      <c r="O7" s="6">
        <f t="shared" ref="O7:O8" si="0">SUM(C7:N7)</f>
        <v>3527.3679999999995</v>
      </c>
    </row>
    <row r="8" spans="2:15" ht="15.75" x14ac:dyDescent="0.25">
      <c r="B8" s="3" t="s">
        <v>4</v>
      </c>
      <c r="C8" s="5">
        <v>2.0789999999999997</v>
      </c>
      <c r="D8" s="5">
        <v>2.4060000000000001</v>
      </c>
      <c r="E8" s="5">
        <v>2.137</v>
      </c>
      <c r="F8" s="5">
        <v>0.80300000000000005</v>
      </c>
      <c r="G8" s="5">
        <v>0.78100000000000003</v>
      </c>
      <c r="H8" s="5">
        <v>0.41899999999999998</v>
      </c>
      <c r="I8" s="5">
        <v>0.27</v>
      </c>
      <c r="J8" s="5">
        <v>0.48799999999999999</v>
      </c>
      <c r="K8" s="5">
        <v>0.77600000000000002</v>
      </c>
      <c r="L8" s="5">
        <v>1.0469999999999999</v>
      </c>
      <c r="M8" s="5">
        <v>1.6600000000000001</v>
      </c>
      <c r="N8" s="5">
        <v>2.1349999999999998</v>
      </c>
      <c r="O8" s="6">
        <f t="shared" si="0"/>
        <v>15.000999999999999</v>
      </c>
    </row>
    <row r="9" spans="2:15" ht="15.75" x14ac:dyDescent="0.25">
      <c r="B9" s="4" t="s">
        <v>18</v>
      </c>
      <c r="C9" s="6">
        <f>SUM(C5:C8)</f>
        <v>8704.6099999999988</v>
      </c>
      <c r="D9" s="6">
        <f t="shared" ref="D9:O9" si="1">SUM(D5:D8)</f>
        <v>7822.0719999999956</v>
      </c>
      <c r="E9" s="6">
        <f t="shared" si="1"/>
        <v>8430.9359999999979</v>
      </c>
      <c r="F9" s="6">
        <f t="shared" si="1"/>
        <v>7438.0299999999961</v>
      </c>
      <c r="G9" s="6">
        <f t="shared" si="1"/>
        <v>6422.9020000000028</v>
      </c>
      <c r="H9" s="6">
        <f t="shared" si="1"/>
        <v>4557.9539999999997</v>
      </c>
      <c r="I9" s="6">
        <f t="shared" si="1"/>
        <v>4810.2820000000038</v>
      </c>
      <c r="J9" s="6">
        <f t="shared" si="1"/>
        <v>4902.2569999999996</v>
      </c>
      <c r="K9" s="6">
        <f t="shared" si="1"/>
        <v>4902.0529999999953</v>
      </c>
      <c r="L9" s="6">
        <f t="shared" si="1"/>
        <v>6699.9049999999997</v>
      </c>
      <c r="M9" s="6">
        <f t="shared" si="1"/>
        <v>5484</v>
      </c>
      <c r="N9" s="6">
        <f t="shared" si="1"/>
        <v>6126.3350000000009</v>
      </c>
      <c r="O9" s="6">
        <f t="shared" si="1"/>
        <v>76301.335999999981</v>
      </c>
    </row>
  </sheetData>
  <mergeCells count="14">
    <mergeCell ref="L3:L4"/>
    <mergeCell ref="M3:M4"/>
    <mergeCell ref="N3:N4"/>
    <mergeCell ref="O3:O4"/>
    <mergeCell ref="B1:O1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</vt:lpstr>
      <vt:lpstr>2020</vt:lpstr>
      <vt:lpstr>2021</vt:lpstr>
      <vt:lpstr>'2019'!Область_печати</vt:lpstr>
      <vt:lpstr>'2020'!Область_печати</vt:lpstr>
      <vt:lpstr>'2021'!Область_печати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2022-02-01T09:34:11Z</dcterms:modified>
</cp:coreProperties>
</file>